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540"/>
  </bookViews>
  <sheets>
    <sheet name="Sheet1" sheetId="1" r:id="rId1"/>
  </sheets>
  <definedNames>
    <definedName name="_xlnm.Print_Area" localSheetId="0">Sheet1!$A$1:$O$17</definedName>
    <definedName name="_xlnm.Print_Titles" localSheetId="0">Sheet1!$2:$3</definedName>
  </definedNames>
  <calcPr calcId="152511"/>
</workbook>
</file>

<file path=xl/calcChain.xml><?xml version="1.0" encoding="utf-8"?>
<calcChain xmlns="http://schemas.openxmlformats.org/spreadsheetml/2006/main">
  <c r="L14" i="1" l="1"/>
  <c r="L12" i="1"/>
  <c r="L8" i="1"/>
  <c r="L7" i="1"/>
</calcChain>
</file>

<file path=xl/sharedStrings.xml><?xml version="1.0" encoding="utf-8"?>
<sst xmlns="http://schemas.openxmlformats.org/spreadsheetml/2006/main" count="172" uniqueCount="133">
  <si>
    <t>序号</t>
  </si>
  <si>
    <t>项目名称</t>
  </si>
  <si>
    <t>建设性质</t>
  </si>
  <si>
    <t>项目类别</t>
  </si>
  <si>
    <t>建设规模</t>
  </si>
  <si>
    <t>实施  期限</t>
  </si>
  <si>
    <t>主要建设内容</t>
  </si>
  <si>
    <t>预期效益</t>
  </si>
  <si>
    <t>合计</t>
  </si>
  <si>
    <t>自筹  资金</t>
  </si>
  <si>
    <t>产出目标</t>
  </si>
  <si>
    <t>效益指标</t>
  </si>
  <si>
    <t>湖北省国营随阳农场中药材种植及加工项目（一期）</t>
  </si>
  <si>
    <t>新建</t>
  </si>
  <si>
    <t>产业发展</t>
  </si>
  <si>
    <t>随阳农场</t>
  </si>
  <si>
    <t>枣阳市兴农现代农业有限公司</t>
  </si>
  <si>
    <t>药材种植基地1000亩，加工车间2000平方米。</t>
  </si>
  <si>
    <t>随阳农场产业园内</t>
  </si>
  <si>
    <t>中药材加工车间2000平方米，配套供电、供水、雨污管网、绿化等设施。</t>
  </si>
  <si>
    <t>建成中药材加工车间2000平方米</t>
  </si>
  <si>
    <t>年加工中药材4000吨，带动就业50人。</t>
  </si>
  <si>
    <t>湖北省国营草埠湖农场智能化池塘内循环高产高效健康养殖系统建设项目（二期）</t>
  </si>
  <si>
    <t>改建</t>
  </si>
  <si>
    <t>湖北省国营草埠湖农场</t>
  </si>
  <si>
    <t>湖北省草埠湖农业开发有限公司</t>
  </si>
  <si>
    <t>33.3亩</t>
  </si>
  <si>
    <t>湖北省国营草埠湖农场高台队</t>
  </si>
  <si>
    <t>建成流水槽1座，面积2400平方米；进水渠1100米；进水明沟235米；过路涵5座。</t>
  </si>
  <si>
    <t>促进渔业生产集约高效化、生态环保化、智能控制化、节能减排与循环化、质量安全与品牌化发展，带动4人以上就业。</t>
  </si>
  <si>
    <t>湖北省国营荆头山农场水稻产业融合体验园建设项目</t>
  </si>
  <si>
    <t>湖北省国营荆头山农场</t>
  </si>
  <si>
    <t>阳新荆头山农业投资有限公司</t>
  </si>
  <si>
    <t>水稻产业融合体验园2000亩</t>
  </si>
  <si>
    <t>乡村客厅改造250㎡；休闲观光塔1座；新建土灶台6组；新建观光旅游路1800m；饮用水管道1800m；低压线路改造200m。</t>
  </si>
  <si>
    <t>建成乡村客厅改造250㎡；休闲观光塔1座；新建土灶台6组；新建观光旅游路1800m、饮水管道1800m。</t>
  </si>
  <si>
    <t>农场年新增收入300万元，带动就业10人。</t>
  </si>
  <si>
    <t>湖北省国营竹溪综合农场习武茶智慧茶园建设项目（一期）</t>
  </si>
  <si>
    <t>国营竹溪综合农场</t>
  </si>
  <si>
    <t>竹溪县营盘山旅游开发有限公司</t>
  </si>
  <si>
    <t>建设智慧茶园300亩</t>
  </si>
  <si>
    <t>湖北省国营竹溪综合农场杨家朳</t>
  </si>
  <si>
    <t>智慧茶园远程控制系统3套、空气湿度传感器3套、无线传感系统3套、自动浇灌喷淋控制系统6800m、茶园坡地轨道运输3000m、线上销售工作室及产品展示室60㎡、线上销售设备1套。</t>
  </si>
  <si>
    <t>建成线上销售工作室及产品展示室60㎡，茶园坡地轨道运输3000m</t>
  </si>
  <si>
    <t>通过智慧茶园信息化建设，推进习武高山有机茶标准化生产和种植生产环节质量追溯，提升习武茶叶品质；新增茶叶产能6000公斤，带动就业150人。</t>
  </si>
  <si>
    <t>湖北国营菱角湖农场蔬菜花卉种植示范园建设项目</t>
  </si>
  <si>
    <t>湖北省国营菱角湖农场</t>
  </si>
  <si>
    <t>荆州菱角湖农业综合发展有限公司</t>
  </si>
  <si>
    <t>建设玻璃温室3000平米</t>
  </si>
  <si>
    <t>菱角湖农场清河大队</t>
  </si>
  <si>
    <t>1、连栋玻璃温室及配套设施共4000平米；2、镀锌苗床（1.7米*2米）共800张。</t>
  </si>
  <si>
    <t>建成连栋玻璃温室4000平米</t>
  </si>
  <si>
    <t>通过无公害蔬菜和花卉销售农场可年增加收入85万元。</t>
  </si>
  <si>
    <t>湖北省国营六合垸农场特色农产品收储冷链物流产业发展项目（四期）</t>
  </si>
  <si>
    <t>湖北省国营六合垸农场</t>
  </si>
  <si>
    <t>江陵县绿野生态农业发展有限公司</t>
  </si>
  <si>
    <t>建设农产品交易综合服务楼总建筑面积800平</t>
  </si>
  <si>
    <t>农场工业园</t>
  </si>
  <si>
    <t>一栋建筑面积 800 ㎡二层框架结构的交易综合服务楼</t>
  </si>
  <si>
    <t>建成交易综合服务楼建筑面积 800 ㎡</t>
  </si>
  <si>
    <t>物流交易能力10000吨</t>
  </si>
  <si>
    <t>湖北省国营大沙湖农场万亩名特优清洁高效养殖示范基地建设项目</t>
  </si>
  <si>
    <t>湖北省国营大沙湖农场</t>
  </si>
  <si>
    <t>湖北鑫垦现代农业开发有限公司</t>
  </si>
  <si>
    <t>6000亩</t>
  </si>
  <si>
    <t>大沙湖农场三汊河陈家墩</t>
  </si>
  <si>
    <t>（1）新建4m宽田间道路（砼路面）1560m，错车道4座；（2）新建250KVA变压器4座，10KV高压线路800m；（3）新建监控设施1套；（4）叉尾鮰鱼苗引进10万尾。</t>
  </si>
  <si>
    <t>新建4m宽田间道路（砼路面）1560m，引进叉尾鮰鱼苗10万尾</t>
  </si>
  <si>
    <t>年产叉尾鮰等名特优水产品约1800万斤，带动就业10人。</t>
  </si>
  <si>
    <t>湖北省国营官庄湖农场官庄湖西瓜营销市场建设项目</t>
  </si>
  <si>
    <t>湖北省国营官庄湖农场</t>
  </si>
  <si>
    <t>钟祥市官庄湖农业发展有限公司</t>
  </si>
  <si>
    <t>20亩</t>
  </si>
  <si>
    <t>钟祥市官庄湖农场</t>
  </si>
  <si>
    <t>新建管理用房132㎡、磅房56㎡、营销工棚576㎡、场地硬化3400㎡、涵管152m、公厕1座、100吨地磅1台、250kva变压器1台。</t>
  </si>
  <si>
    <t>管理用房132㎡、磅房56㎡、营销工棚576㎡、场地硬化3400㎡、涵管152m、公厕1座、100吨地磅1台、250kva变压器1台。</t>
  </si>
  <si>
    <t>年销售总收入105.60万元，年利润总额40.19万元，项目财务内部收益率12.25%，财务净现值43.19万元，静态投资回收期为6.69年。</t>
  </si>
  <si>
    <t>湖北省国营中洲垸农场西瓜产销一体化基地建设项目</t>
  </si>
  <si>
    <t>湖北省国营中洲垸农场</t>
  </si>
  <si>
    <t>湖北赤瑞现代农业投资发展有限公司</t>
  </si>
  <si>
    <t>11亩育苗基地、300亩种植采摘基地</t>
  </si>
  <si>
    <t>中洲农场双福社区</t>
  </si>
  <si>
    <t>西瓜育苗钢架大棚11亩，管理用房改造200㎡；新建硬化田间道（3.5m宽）489.84m；新建硬化田间道（4.0m宽）983m；新建泥结石路2473m；沟渠清淤3800m；沟渠硬化2000m；主道加宽1000m。</t>
  </si>
  <si>
    <t>建成11亩育苗基地、300亩种植采摘基地</t>
  </si>
  <si>
    <t>新增产出西瓜1050吨/年，带动20人就业，实现新增收入210万元</t>
  </si>
  <si>
    <t>湖北省国营万丈湖农场农电共享综合研发示范基地建设项目（一期）</t>
  </si>
  <si>
    <t>湖北省国营万丈湖农场</t>
  </si>
  <si>
    <t>湖北省万创国有资产经营投资有限公司</t>
  </si>
  <si>
    <t>农电共享综合研发示范基地3000平方米</t>
  </si>
  <si>
    <t>湖北省国营万丈湖农场二分场</t>
  </si>
  <si>
    <t>速冻冷藏库一座，占地400平米；场地硬化1200平米；电力增容1项。</t>
  </si>
  <si>
    <t>建成速冻冷藏库400㎡、场地硬化1200㎡</t>
  </si>
  <si>
    <t>新增农产品保鲜储藏能力500吨，带动就业10人。</t>
  </si>
  <si>
    <t>湖北省国营八里湖农场“稻香渔歌”生态种养观光园项目(二期)建设项目</t>
  </si>
  <si>
    <t>湖北国营八里湖农场</t>
  </si>
  <si>
    <t>湖北省八里湖农业发展有限公司</t>
  </si>
  <si>
    <t>建设观光园800亩</t>
  </si>
  <si>
    <t>半边山大队</t>
  </si>
  <si>
    <t>1、田间套养区沟渠设施基础配套工程400亩；2、农耕体验配套3处；3硬化道路1100米；4、田间循环路2500米；5、河道驳岸基础配套720m；6、入口导视系统与文化小品建设工程1处</t>
  </si>
  <si>
    <t>建成田间套养区沟渠设施基础配套400亩，新建硬化道路1100米、田间循环路2500米</t>
  </si>
  <si>
    <t>预计带动旅游观光6000人次，带动职工增收60万元，农场增效30万元。</t>
  </si>
  <si>
    <t>湖北省国营蒋湖农场蔬菜大棚基地建设项目（二期）</t>
  </si>
  <si>
    <t>扩建</t>
  </si>
  <si>
    <t>湖北省国营蒋湖农场</t>
  </si>
  <si>
    <t>湖北蒋湖龙发资产经营有限公司</t>
  </si>
  <si>
    <t>建设占地50亩</t>
  </si>
  <si>
    <t>蒋湖农场柏台村</t>
  </si>
  <si>
    <t>新建大棚20 座，每座518.4 ㎡，半坡温室暖棚12 座，每座960㎡，道路硬化438米。</t>
  </si>
  <si>
    <t>新建大棚20 座，半坡温室暖棚12 座，生产道路438米。</t>
  </si>
  <si>
    <t>增添租赁收入，带动就业人数40人，带动农民增收。</t>
  </si>
  <si>
    <t>后湖农场2.5万吨冷链仓储建设项目（一期）</t>
  </si>
  <si>
    <t>湖北省国营后湖农场</t>
  </si>
  <si>
    <t>湖北潜泓农业投资有限公司</t>
  </si>
  <si>
    <t>0.65万吨中低温冷库</t>
  </si>
  <si>
    <t>后湖农场</t>
  </si>
  <si>
    <t>土建工程建设及低温制冷压缩机1台、蒸发冷1台、冷风机8台、冷库板1项等设备购置</t>
  </si>
  <si>
    <t>新增中低温冷库800平方米、冷库库容2200立方米，新增储运小龙虾等水产品量3168吨</t>
  </si>
  <si>
    <t>年增收入445.8万元，直接就业人数8人，通过“公司+农场+农户”的经营模式，促进小龙虾产业化发展，提高能源使用效率，100%使用绿色包装。</t>
  </si>
  <si>
    <t>湖北省国营白鹭湖农场优质稻米加工仓储建设项目</t>
  </si>
  <si>
    <t>湖北省国营白鹭湖农场</t>
  </si>
  <si>
    <t>湖北省仓仓满种业有限公司</t>
  </si>
  <si>
    <t>新建面1750平米，改造面积660平米</t>
  </si>
  <si>
    <t>湖北省白鹭湖农场同兴路169号</t>
  </si>
  <si>
    <t>烘干机机4组、烘干设备一套，新建750平米钢构成品仓库1栋,1000㎡砌体原料仓库1栋（合计1750㎡），改造烘干车间664㎡。</t>
  </si>
  <si>
    <t>日烘干稻谷180吨，年加工大米2700万斤。</t>
    <phoneticPr fontId="8" type="noConversion"/>
  </si>
  <si>
    <t>预计销售收入3001万元，可实现利润74.57万元，提供30余人就业岗位。</t>
    <phoneticPr fontId="8" type="noConversion"/>
  </si>
  <si>
    <t>申请财政资金</t>
    <phoneticPr fontId="8" type="noConversion"/>
  </si>
  <si>
    <t>承担单位</t>
    <phoneticPr fontId="8" type="noConversion"/>
  </si>
  <si>
    <t>申报单位</t>
    <phoneticPr fontId="8" type="noConversion"/>
  </si>
  <si>
    <t>建设　地点</t>
    <phoneticPr fontId="8" type="noConversion"/>
  </si>
  <si>
    <t>一年</t>
    <phoneticPr fontId="8" type="noConversion"/>
  </si>
  <si>
    <t>投资规模（万元）</t>
    <phoneticPr fontId="8" type="noConversion"/>
  </si>
  <si>
    <t>2022年湖北省欠发达国有农场巩固提升省级入库项目及项目安排结果公告</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</si>
</sst>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font>
      <sz val="11"/>
      <color theme="1"/>
      <name val="宋体"/>
      <charset val="134"/>
      <scheme val="minor"/>
    </font>
    <font>
      <sz val="11"/>
      <name val="宋体"/>
      <charset val="134"/>
    </font>
    <font>
      <sz val="9"/>
      <name val="宋体"/>
      <charset val="134"/>
    </font>
    <font>
      <sz val="11"/>
      <color indexed="8"/>
      <name val="宋体"/>
      <charset val="134"/>
    </font>
    <font>
      <b/>
      <sz val="18"/>
      <color indexed="8"/>
      <name val="宋体"/>
      <charset val="134"/>
    </font>
    <font>
      <b/>
      <sz val="9"/>
      <color indexed="8"/>
      <name val="宋体"/>
      <charset val="134"/>
    </font>
    <font>
      <sz val="9"/>
      <color indexed="8"/>
      <name val="宋体"/>
      <charset val="134"/>
    </font>
    <font>
      <sz val="9"/>
      <color theme="1"/>
      <name val="宋体"/>
      <charset val="134"/>
    </font>
    <font>
      <sz val="9"/>
      <name val="宋体"/>
      <family val="3"/>
      <charset val="134"/>
      <scheme val="minor"/>
    </font>
    <font>
      <sz val="9"/>
      <color theme="1"/>
      <name val="宋体"/>
      <family val="3"/>
      <charset val="134"/>
    </font>
    <font>
      <b/>
      <sz val="9"/>
      <color indexed="8"/>
      <name val="宋体"/>
      <family val="3"/>
      <charset val="134"/>
    </font>
    <font>
      <b/>
      <sz val="18"/>
      <color indexed="8"/>
      <name val="宋体"/>
      <family val="3"/>
      <charset val="13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2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Alignment="1">
      <alignment vertical="center" wrapText="1"/>
    </xf>
    <xf numFmtId="176" fontId="2"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1" fillId="0" borderId="0" xfId="0" applyFont="1" applyFill="1" applyAlignment="1">
      <alignment horizontal="center" vertical="center" wrapText="1"/>
    </xf>
    <xf numFmtId="0" fontId="4"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abSelected="1" view="pageBreakPreview" zoomScaleNormal="100" workbookViewId="0">
      <selection sqref="A1:O1"/>
    </sheetView>
  </sheetViews>
  <sheetFormatPr defaultColWidth="8" defaultRowHeight="13.5"/>
  <cols>
    <col min="1" max="1" width="3.5" style="3" customWidth="1"/>
    <col min="2" max="2" width="11.625" style="3" customWidth="1"/>
    <col min="3" max="3" width="4.75" style="3" customWidth="1"/>
    <col min="4" max="4" width="4.25" style="3" customWidth="1"/>
    <col min="5" max="5" width="4.75" style="3" customWidth="1"/>
    <col min="6" max="6" width="6.75" style="3" customWidth="1"/>
    <col min="7" max="7" width="9" style="3" customWidth="1"/>
    <col min="8" max="8" width="6" style="3" customWidth="1"/>
    <col min="9" max="9" width="4.375" style="3" customWidth="1"/>
    <col min="10" max="10" width="5.5" style="3" customWidth="1"/>
    <col min="11" max="11" width="6" style="3" customWidth="1"/>
    <col min="12" max="12" width="6.125" style="3" customWidth="1"/>
    <col min="13" max="13" width="24.25" style="3" customWidth="1"/>
    <col min="14" max="14" width="15.125" style="3" customWidth="1"/>
    <col min="15" max="15" width="19" style="3" customWidth="1"/>
    <col min="16" max="16384" width="8" style="3"/>
  </cols>
  <sheetData>
    <row r="1" spans="1:19" ht="45.75" customHeight="1">
      <c r="A1" s="14" t="s">
        <v>132</v>
      </c>
      <c r="B1" s="15"/>
      <c r="C1" s="15"/>
      <c r="D1" s="15"/>
      <c r="E1" s="15"/>
      <c r="F1" s="15"/>
      <c r="G1" s="15"/>
      <c r="H1" s="15"/>
      <c r="I1" s="15"/>
      <c r="J1" s="15"/>
      <c r="K1" s="15"/>
      <c r="L1" s="15"/>
      <c r="M1" s="15"/>
      <c r="N1" s="15"/>
      <c r="O1" s="15"/>
    </row>
    <row r="2" spans="1:19" ht="26.1" customHeight="1">
      <c r="A2" s="17" t="s">
        <v>0</v>
      </c>
      <c r="B2" s="17" t="s">
        <v>1</v>
      </c>
      <c r="C2" s="17" t="s">
        <v>2</v>
      </c>
      <c r="D2" s="20" t="s">
        <v>3</v>
      </c>
      <c r="E2" s="17" t="s">
        <v>128</v>
      </c>
      <c r="F2" s="17" t="s">
        <v>127</v>
      </c>
      <c r="G2" s="20" t="s">
        <v>4</v>
      </c>
      <c r="H2" s="17" t="s">
        <v>129</v>
      </c>
      <c r="I2" s="17" t="s">
        <v>5</v>
      </c>
      <c r="J2" s="16" t="s">
        <v>131</v>
      </c>
      <c r="K2" s="17"/>
      <c r="L2" s="17"/>
      <c r="M2" s="17" t="s">
        <v>6</v>
      </c>
      <c r="N2" s="18" t="s">
        <v>7</v>
      </c>
      <c r="O2" s="19"/>
    </row>
    <row r="3" spans="1:19" ht="33" customHeight="1">
      <c r="A3" s="17"/>
      <c r="B3" s="17"/>
      <c r="C3" s="17"/>
      <c r="D3" s="21"/>
      <c r="E3" s="17"/>
      <c r="F3" s="17"/>
      <c r="G3" s="22"/>
      <c r="H3" s="17"/>
      <c r="I3" s="17"/>
      <c r="J3" s="4" t="s">
        <v>8</v>
      </c>
      <c r="K3" s="5" t="s">
        <v>126</v>
      </c>
      <c r="L3" s="5" t="s">
        <v>9</v>
      </c>
      <c r="M3" s="17"/>
      <c r="N3" s="4" t="s">
        <v>10</v>
      </c>
      <c r="O3" s="4" t="s">
        <v>11</v>
      </c>
    </row>
    <row r="4" spans="1:19" s="1" customFormat="1" ht="60" customHeight="1">
      <c r="A4" s="6">
        <v>1</v>
      </c>
      <c r="B4" s="6" t="s">
        <v>12</v>
      </c>
      <c r="C4" s="6" t="s">
        <v>13</v>
      </c>
      <c r="D4" s="6" t="s">
        <v>14</v>
      </c>
      <c r="E4" s="6" t="s">
        <v>15</v>
      </c>
      <c r="F4" s="6" t="s">
        <v>16</v>
      </c>
      <c r="G4" s="6" t="s">
        <v>17</v>
      </c>
      <c r="H4" s="6" t="s">
        <v>18</v>
      </c>
      <c r="I4" s="6" t="s">
        <v>130</v>
      </c>
      <c r="J4" s="6">
        <v>204</v>
      </c>
      <c r="K4" s="6">
        <v>189</v>
      </c>
      <c r="L4" s="6">
        <v>15</v>
      </c>
      <c r="M4" s="6" t="s">
        <v>19</v>
      </c>
      <c r="N4" s="6" t="s">
        <v>20</v>
      </c>
      <c r="O4" s="6" t="s">
        <v>21</v>
      </c>
      <c r="P4" s="10"/>
    </row>
    <row r="5" spans="1:19" s="1" customFormat="1" ht="74.25" customHeight="1">
      <c r="A5" s="6">
        <v>2</v>
      </c>
      <c r="B5" s="6" t="s">
        <v>22</v>
      </c>
      <c r="C5" s="6" t="s">
        <v>23</v>
      </c>
      <c r="D5" s="6" t="s">
        <v>14</v>
      </c>
      <c r="E5" s="6" t="s">
        <v>24</v>
      </c>
      <c r="F5" s="6" t="s">
        <v>25</v>
      </c>
      <c r="G5" s="6" t="s">
        <v>26</v>
      </c>
      <c r="H5" s="6" t="s">
        <v>27</v>
      </c>
      <c r="I5" s="6" t="s">
        <v>130</v>
      </c>
      <c r="J5" s="6">
        <v>319</v>
      </c>
      <c r="K5" s="6">
        <v>291</v>
      </c>
      <c r="L5" s="6">
        <v>28</v>
      </c>
      <c r="M5" s="6" t="s">
        <v>28</v>
      </c>
      <c r="N5" s="6" t="s">
        <v>28</v>
      </c>
      <c r="O5" s="6" t="s">
        <v>29</v>
      </c>
      <c r="P5" s="11"/>
    </row>
    <row r="6" spans="1:19" s="1" customFormat="1" ht="57" customHeight="1">
      <c r="A6" s="6">
        <v>3</v>
      </c>
      <c r="B6" s="6" t="s">
        <v>30</v>
      </c>
      <c r="C6" s="6" t="s">
        <v>13</v>
      </c>
      <c r="D6" s="6" t="s">
        <v>14</v>
      </c>
      <c r="E6" s="6" t="s">
        <v>31</v>
      </c>
      <c r="F6" s="6" t="s">
        <v>32</v>
      </c>
      <c r="G6" s="6" t="s">
        <v>33</v>
      </c>
      <c r="H6" s="6" t="s">
        <v>31</v>
      </c>
      <c r="I6" s="6" t="s">
        <v>130</v>
      </c>
      <c r="J6" s="6">
        <v>215</v>
      </c>
      <c r="K6" s="6">
        <v>189</v>
      </c>
      <c r="L6" s="6">
        <v>26</v>
      </c>
      <c r="M6" s="6" t="s">
        <v>34</v>
      </c>
      <c r="N6" s="6" t="s">
        <v>35</v>
      </c>
      <c r="O6" s="6" t="s">
        <v>36</v>
      </c>
      <c r="P6" s="11"/>
    </row>
    <row r="7" spans="1:19" s="1" customFormat="1" ht="74.099999999999994" customHeight="1">
      <c r="A7" s="6">
        <v>4</v>
      </c>
      <c r="B7" s="6" t="s">
        <v>37</v>
      </c>
      <c r="C7" s="6" t="s">
        <v>13</v>
      </c>
      <c r="D7" s="6" t="s">
        <v>14</v>
      </c>
      <c r="E7" s="6" t="s">
        <v>38</v>
      </c>
      <c r="F7" s="6" t="s">
        <v>39</v>
      </c>
      <c r="G7" s="6" t="s">
        <v>40</v>
      </c>
      <c r="H7" s="6" t="s">
        <v>41</v>
      </c>
      <c r="I7" s="6" t="s">
        <v>130</v>
      </c>
      <c r="J7" s="6">
        <v>200</v>
      </c>
      <c r="K7" s="6">
        <v>180</v>
      </c>
      <c r="L7" s="6">
        <f>J7-K7</f>
        <v>20</v>
      </c>
      <c r="M7" s="6" t="s">
        <v>42</v>
      </c>
      <c r="N7" s="6" t="s">
        <v>43</v>
      </c>
      <c r="O7" s="6" t="s">
        <v>44</v>
      </c>
      <c r="P7" s="11"/>
    </row>
    <row r="8" spans="1:19" s="1" customFormat="1" ht="51" customHeight="1">
      <c r="A8" s="6">
        <v>5</v>
      </c>
      <c r="B8" s="6" t="s">
        <v>45</v>
      </c>
      <c r="C8" s="6" t="s">
        <v>13</v>
      </c>
      <c r="D8" s="6" t="s">
        <v>14</v>
      </c>
      <c r="E8" s="6" t="s">
        <v>46</v>
      </c>
      <c r="F8" s="6" t="s">
        <v>47</v>
      </c>
      <c r="G8" s="6" t="s">
        <v>48</v>
      </c>
      <c r="H8" s="6" t="s">
        <v>49</v>
      </c>
      <c r="I8" s="6" t="s">
        <v>130</v>
      </c>
      <c r="J8" s="6">
        <v>240</v>
      </c>
      <c r="K8" s="6">
        <v>194</v>
      </c>
      <c r="L8" s="6">
        <f>J8-K8</f>
        <v>46</v>
      </c>
      <c r="M8" s="6" t="s">
        <v>50</v>
      </c>
      <c r="N8" s="6" t="s">
        <v>51</v>
      </c>
      <c r="O8" s="6" t="s">
        <v>52</v>
      </c>
      <c r="P8" s="11"/>
    </row>
    <row r="9" spans="1:19" s="1" customFormat="1" ht="57" customHeight="1">
      <c r="A9" s="6">
        <v>6</v>
      </c>
      <c r="B9" s="6" t="s">
        <v>53</v>
      </c>
      <c r="C9" s="6" t="s">
        <v>13</v>
      </c>
      <c r="D9" s="6" t="s">
        <v>14</v>
      </c>
      <c r="E9" s="6" t="s">
        <v>54</v>
      </c>
      <c r="F9" s="6" t="s">
        <v>55</v>
      </c>
      <c r="G9" s="6" t="s">
        <v>56</v>
      </c>
      <c r="H9" s="6" t="s">
        <v>57</v>
      </c>
      <c r="I9" s="6" t="s">
        <v>130</v>
      </c>
      <c r="J9" s="6">
        <v>205</v>
      </c>
      <c r="K9" s="6">
        <v>182</v>
      </c>
      <c r="L9" s="6">
        <v>23</v>
      </c>
      <c r="M9" s="6" t="s">
        <v>58</v>
      </c>
      <c r="N9" s="6" t="s">
        <v>59</v>
      </c>
      <c r="O9" s="6" t="s">
        <v>60</v>
      </c>
      <c r="P9" s="11"/>
    </row>
    <row r="10" spans="1:19" s="1" customFormat="1" ht="69" customHeight="1">
      <c r="A10" s="6">
        <v>7</v>
      </c>
      <c r="B10" s="6" t="s">
        <v>61</v>
      </c>
      <c r="C10" s="6" t="s">
        <v>13</v>
      </c>
      <c r="D10" s="6" t="s">
        <v>14</v>
      </c>
      <c r="E10" s="6" t="s">
        <v>62</v>
      </c>
      <c r="F10" s="6" t="s">
        <v>63</v>
      </c>
      <c r="G10" s="6" t="s">
        <v>64</v>
      </c>
      <c r="H10" s="6" t="s">
        <v>65</v>
      </c>
      <c r="I10" s="6" t="s">
        <v>130</v>
      </c>
      <c r="J10" s="6">
        <v>445</v>
      </c>
      <c r="K10" s="6">
        <v>308</v>
      </c>
      <c r="L10" s="6">
        <v>137</v>
      </c>
      <c r="M10" s="6" t="s">
        <v>66</v>
      </c>
      <c r="N10" s="6" t="s">
        <v>67</v>
      </c>
      <c r="O10" s="6" t="s">
        <v>68</v>
      </c>
      <c r="P10" s="11"/>
      <c r="R10" s="6"/>
      <c r="S10" s="6"/>
    </row>
    <row r="11" spans="1:19" s="1" customFormat="1" ht="81.95" customHeight="1">
      <c r="A11" s="6">
        <v>8</v>
      </c>
      <c r="B11" s="6" t="s">
        <v>69</v>
      </c>
      <c r="C11" s="6" t="s">
        <v>13</v>
      </c>
      <c r="D11" s="6" t="s">
        <v>14</v>
      </c>
      <c r="E11" s="6" t="s">
        <v>70</v>
      </c>
      <c r="F11" s="6" t="s">
        <v>71</v>
      </c>
      <c r="G11" s="6" t="s">
        <v>72</v>
      </c>
      <c r="H11" s="6" t="s">
        <v>73</v>
      </c>
      <c r="I11" s="6" t="s">
        <v>130</v>
      </c>
      <c r="J11" s="6">
        <v>220</v>
      </c>
      <c r="K11" s="6">
        <v>184</v>
      </c>
      <c r="L11" s="6">
        <v>36</v>
      </c>
      <c r="M11" s="6" t="s">
        <v>74</v>
      </c>
      <c r="N11" s="6" t="s">
        <v>75</v>
      </c>
      <c r="O11" s="6" t="s">
        <v>76</v>
      </c>
    </row>
    <row r="12" spans="1:19" s="1" customFormat="1" ht="69.95" customHeight="1">
      <c r="A12" s="6">
        <v>9</v>
      </c>
      <c r="B12" s="6" t="s">
        <v>77</v>
      </c>
      <c r="C12" s="6" t="s">
        <v>13</v>
      </c>
      <c r="D12" s="6" t="s">
        <v>14</v>
      </c>
      <c r="E12" s="6" t="s">
        <v>78</v>
      </c>
      <c r="F12" s="6" t="s">
        <v>79</v>
      </c>
      <c r="G12" s="6" t="s">
        <v>80</v>
      </c>
      <c r="H12" s="6" t="s">
        <v>81</v>
      </c>
      <c r="I12" s="6" t="s">
        <v>130</v>
      </c>
      <c r="J12" s="6">
        <v>289</v>
      </c>
      <c r="K12" s="6">
        <v>277</v>
      </c>
      <c r="L12" s="6">
        <f>J12-K12</f>
        <v>12</v>
      </c>
      <c r="M12" s="6" t="s">
        <v>82</v>
      </c>
      <c r="N12" s="6" t="s">
        <v>83</v>
      </c>
      <c r="O12" s="6" t="s">
        <v>84</v>
      </c>
    </row>
    <row r="13" spans="1:19" s="1" customFormat="1" ht="54.95" customHeight="1">
      <c r="A13" s="6">
        <v>10</v>
      </c>
      <c r="B13" s="6" t="s">
        <v>85</v>
      </c>
      <c r="C13" s="6" t="s">
        <v>13</v>
      </c>
      <c r="D13" s="6" t="s">
        <v>14</v>
      </c>
      <c r="E13" s="6" t="s">
        <v>86</v>
      </c>
      <c r="F13" s="6" t="s">
        <v>87</v>
      </c>
      <c r="G13" s="6" t="s">
        <v>88</v>
      </c>
      <c r="H13" s="6" t="s">
        <v>89</v>
      </c>
      <c r="I13" s="6" t="s">
        <v>130</v>
      </c>
      <c r="J13" s="6">
        <v>260</v>
      </c>
      <c r="K13" s="6">
        <v>228</v>
      </c>
      <c r="L13" s="6">
        <v>32</v>
      </c>
      <c r="M13" s="6" t="s">
        <v>90</v>
      </c>
      <c r="N13" s="6" t="s">
        <v>91</v>
      </c>
      <c r="O13" s="6" t="s">
        <v>92</v>
      </c>
    </row>
    <row r="14" spans="1:19" s="2" customFormat="1" ht="102" customHeight="1">
      <c r="A14" s="6">
        <v>11</v>
      </c>
      <c r="B14" s="6" t="s">
        <v>93</v>
      </c>
      <c r="C14" s="6" t="s">
        <v>13</v>
      </c>
      <c r="D14" s="6" t="s">
        <v>14</v>
      </c>
      <c r="E14" s="6" t="s">
        <v>94</v>
      </c>
      <c r="F14" s="6" t="s">
        <v>95</v>
      </c>
      <c r="G14" s="6" t="s">
        <v>96</v>
      </c>
      <c r="H14" s="6" t="s">
        <v>97</v>
      </c>
      <c r="I14" s="6" t="s">
        <v>130</v>
      </c>
      <c r="J14" s="6">
        <v>245</v>
      </c>
      <c r="K14" s="6">
        <v>199</v>
      </c>
      <c r="L14" s="6">
        <f>J14-K14</f>
        <v>46</v>
      </c>
      <c r="M14" s="6" t="s">
        <v>98</v>
      </c>
      <c r="N14" s="6" t="s">
        <v>99</v>
      </c>
      <c r="O14" s="6" t="s">
        <v>100</v>
      </c>
    </row>
    <row r="15" spans="1:19" s="1" customFormat="1" ht="57.95" customHeight="1">
      <c r="A15" s="6">
        <v>12</v>
      </c>
      <c r="B15" s="6" t="s">
        <v>101</v>
      </c>
      <c r="C15" s="6" t="s">
        <v>102</v>
      </c>
      <c r="D15" s="6" t="s">
        <v>14</v>
      </c>
      <c r="E15" s="6" t="s">
        <v>103</v>
      </c>
      <c r="F15" s="6" t="s">
        <v>104</v>
      </c>
      <c r="G15" s="6" t="s">
        <v>105</v>
      </c>
      <c r="H15" s="6" t="s">
        <v>106</v>
      </c>
      <c r="I15" s="6" t="s">
        <v>130</v>
      </c>
      <c r="J15" s="12">
        <v>226</v>
      </c>
      <c r="K15" s="6">
        <v>204</v>
      </c>
      <c r="L15" s="12">
        <v>22</v>
      </c>
      <c r="M15" s="6" t="s">
        <v>107</v>
      </c>
      <c r="N15" s="6" t="s">
        <v>108</v>
      </c>
      <c r="O15" s="6" t="s">
        <v>109</v>
      </c>
    </row>
    <row r="16" spans="1:19" ht="69.95" customHeight="1">
      <c r="A16" s="7">
        <v>13</v>
      </c>
      <c r="B16" s="7" t="s">
        <v>110</v>
      </c>
      <c r="C16" s="7" t="s">
        <v>13</v>
      </c>
      <c r="D16" s="7" t="s">
        <v>14</v>
      </c>
      <c r="E16" s="7" t="s">
        <v>111</v>
      </c>
      <c r="F16" s="7" t="s">
        <v>112</v>
      </c>
      <c r="G16" s="7" t="s">
        <v>113</v>
      </c>
      <c r="H16" s="7" t="s">
        <v>114</v>
      </c>
      <c r="I16" s="6" t="s">
        <v>130</v>
      </c>
      <c r="J16" s="7">
        <v>406</v>
      </c>
      <c r="K16" s="7">
        <v>298</v>
      </c>
      <c r="L16" s="7">
        <v>108</v>
      </c>
      <c r="M16" s="7" t="s">
        <v>115</v>
      </c>
      <c r="N16" s="7" t="s">
        <v>116</v>
      </c>
      <c r="O16" s="7" t="s">
        <v>117</v>
      </c>
    </row>
    <row r="17" spans="1:15" ht="65.099999999999994" customHeight="1">
      <c r="A17" s="7">
        <v>14</v>
      </c>
      <c r="B17" s="8" t="s">
        <v>118</v>
      </c>
      <c r="C17" s="9" t="s">
        <v>13</v>
      </c>
      <c r="D17" s="9" t="s">
        <v>14</v>
      </c>
      <c r="E17" s="9" t="s">
        <v>119</v>
      </c>
      <c r="F17" s="9" t="s">
        <v>120</v>
      </c>
      <c r="G17" s="8" t="s">
        <v>121</v>
      </c>
      <c r="H17" s="9" t="s">
        <v>122</v>
      </c>
      <c r="I17" s="6" t="s">
        <v>130</v>
      </c>
      <c r="J17" s="9">
        <v>260</v>
      </c>
      <c r="K17" s="9">
        <v>242</v>
      </c>
      <c r="L17" s="9">
        <v>18</v>
      </c>
      <c r="M17" s="8" t="s">
        <v>123</v>
      </c>
      <c r="N17" s="13" t="s">
        <v>124</v>
      </c>
      <c r="O17" s="13" t="s">
        <v>125</v>
      </c>
    </row>
  </sheetData>
  <mergeCells count="13">
    <mergeCell ref="A1:O1"/>
    <mergeCell ref="J2:L2"/>
    <mergeCell ref="N2:O2"/>
    <mergeCell ref="A2:A3"/>
    <mergeCell ref="B2:B3"/>
    <mergeCell ref="C2:C3"/>
    <mergeCell ref="D2:D3"/>
    <mergeCell ref="E2:E3"/>
    <mergeCell ref="F2:F3"/>
    <mergeCell ref="G2:G3"/>
    <mergeCell ref="H2:H3"/>
    <mergeCell ref="I2:I3"/>
    <mergeCell ref="M2:M3"/>
  </mergeCells>
  <phoneticPr fontId="8" type="noConversion"/>
  <printOptions horizontalCentered="1"/>
  <pageMargins left="0.75138888888888899" right="0.75138888888888899" top="1" bottom="1" header="0.5" footer="0.5"/>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董友胜</cp:lastModifiedBy>
  <cp:lastPrinted>2021-12-29T05:12:08Z</cp:lastPrinted>
  <dcterms:created xsi:type="dcterms:W3CDTF">2021-11-17T08:31:00Z</dcterms:created>
  <dcterms:modified xsi:type="dcterms:W3CDTF">2021-12-29T05:57:40Z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1285B68EFAAA44E58765F5A1C6B35863</vt:lpwstr>
  </property>
  <property fmtid="{D5CDD505-2E9C-101B-9397-08002B2CF9AE}" pid="3" name="KSOProductBuildVer">
    <vt:lpwstr>2052-11.1.0.11115</vt:lpwstr>
  </property>
</Properties>
</file>